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4355" windowHeight="468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71" i="1"/>
  <c r="D16"/>
  <c r="E33"/>
  <c r="E30"/>
  <c r="E21"/>
  <c r="E16"/>
  <c r="D33"/>
  <c r="D30"/>
  <c r="D21"/>
  <c r="D35" l="1"/>
  <c r="E35"/>
</calcChain>
</file>

<file path=xl/sharedStrings.xml><?xml version="1.0" encoding="utf-8"?>
<sst xmlns="http://schemas.openxmlformats.org/spreadsheetml/2006/main" count="79" uniqueCount="72">
  <si>
    <t>návrh rozpočtu 2019</t>
  </si>
  <si>
    <t>§</t>
  </si>
  <si>
    <t>Popis</t>
  </si>
  <si>
    <t>Daň z příjmu fyz. osob ze záv. Čin.</t>
  </si>
  <si>
    <t>Daň z příjmu fyz. osob ze SVC</t>
  </si>
  <si>
    <t>Daň z příjmu fyz. osob z kap.</t>
  </si>
  <si>
    <t>Daň z příjmu právnických osob</t>
  </si>
  <si>
    <t>Dań z přidané hodnoty</t>
  </si>
  <si>
    <t>Poplatek za komunální odpad</t>
  </si>
  <si>
    <t>Poplatek ze psů</t>
  </si>
  <si>
    <t>poplate za užívání veř. Prostranství</t>
  </si>
  <si>
    <t>Správní poplatky</t>
  </si>
  <si>
    <t>SFÚ, daň z hazardních her</t>
  </si>
  <si>
    <t>Daň z nemovitých věcí</t>
  </si>
  <si>
    <t>Daňové příjmy celkem</t>
  </si>
  <si>
    <t>Neinv.přij.tr.ze všeob.pokl.</t>
  </si>
  <si>
    <t>Neinv. přij. dot. ze SR v rámci SDV</t>
  </si>
  <si>
    <t>Neinv. přij. tr. od obcí</t>
  </si>
  <si>
    <t>Ostatní příjmy celkem</t>
  </si>
  <si>
    <t>Voda</t>
  </si>
  <si>
    <t>Nebytové hospodářství</t>
  </si>
  <si>
    <t>Veřejné osvětlení</t>
  </si>
  <si>
    <t>Pohřebnictví</t>
  </si>
  <si>
    <t>EKO-KOM</t>
  </si>
  <si>
    <t>Ostatní správa v ochraně ŽP</t>
  </si>
  <si>
    <t>Činnost místní správy</t>
  </si>
  <si>
    <t xml:space="preserve">Nedaňové příjmy celkem                </t>
  </si>
  <si>
    <t>Obecné příjmy a výdaje z financování</t>
  </si>
  <si>
    <t>Kapitálové příjmy celkem</t>
  </si>
  <si>
    <t>Příjmy celkem</t>
  </si>
  <si>
    <t>návrh rozpočtu 2020</t>
  </si>
  <si>
    <t xml:space="preserve">Výdaje </t>
  </si>
  <si>
    <t>Ozdrav.hospod. zvířat</t>
  </si>
  <si>
    <t>Pozemní komunikace</t>
  </si>
  <si>
    <t>Provoz veřejné silniční dopravy</t>
  </si>
  <si>
    <t>Dopravní obslužnost</t>
  </si>
  <si>
    <t>Odvádění a čištění odpadních vod</t>
  </si>
  <si>
    <t>Předškolní zařízení</t>
  </si>
  <si>
    <t>Základní školy</t>
  </si>
  <si>
    <t>Činnosti knihovnické</t>
  </si>
  <si>
    <t>Záležitosti kultury j.n.</t>
  </si>
  <si>
    <t>Zachování a obnova hodnot  místní kult.</t>
  </si>
  <si>
    <t>Rozhlas,televize</t>
  </si>
  <si>
    <t>Záležitosti kultury, církví a sděl. Prostř.</t>
  </si>
  <si>
    <t>Využití volného času dětí</t>
  </si>
  <si>
    <t>Zájmová činost</t>
  </si>
  <si>
    <t>Územní plánování</t>
  </si>
  <si>
    <t>komunální služby a úz. Rozvoj</t>
  </si>
  <si>
    <t>sběr a odvoz nebezpečných odpadů</t>
  </si>
  <si>
    <t>Sběr a svoz komunálních odpadů</t>
  </si>
  <si>
    <t>Sběr a svoz ostatních odpadů</t>
  </si>
  <si>
    <t>Péče o vzhled obce a veřejnou zeleň</t>
  </si>
  <si>
    <t>Ochrana obyvatelstva</t>
  </si>
  <si>
    <t>Krizové situace</t>
  </si>
  <si>
    <t>Protipožární ochrana- dobrovolná</t>
  </si>
  <si>
    <t>Zastupitelstva obcí</t>
  </si>
  <si>
    <t>Volby do zastupitelstev ÚSC</t>
  </si>
  <si>
    <t>Volby prezidenta republiky</t>
  </si>
  <si>
    <t>Výdaje fin. Operací</t>
  </si>
  <si>
    <t>Pojištění obce</t>
  </si>
  <si>
    <t>Celkem výdaje</t>
  </si>
  <si>
    <t xml:space="preserve">Příjmy </t>
  </si>
  <si>
    <t>tis.Kč</t>
  </si>
  <si>
    <t>tis. Kč</t>
  </si>
  <si>
    <t>vyvěšeno na úřední desce a elektronické úřední desce:</t>
  </si>
  <si>
    <t>Vyvěšeno:</t>
  </si>
  <si>
    <t>Sejmuto:</t>
  </si>
  <si>
    <t xml:space="preserve">Mgr. Jana Kučerová, starostka                                                  </t>
  </si>
  <si>
    <t>zpracoval: Jana Šlechtová</t>
  </si>
  <si>
    <t>V listinné podobě je k dispozici v kanceláři obce Jarpice</t>
  </si>
  <si>
    <t>STŘEDNĚDOBÝ VÝHLED ROZPOČTU NA ROK 2019 - 2020</t>
  </si>
  <si>
    <t>schváleno zastupitelstvem obce Jarpice dne 14.12.2018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</si>
</sst>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2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FFC000"/>
        <bgColor indexed="29"/>
      </patternFill>
    </fill>
  </fills>
  <borders count="30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ill="0" applyBorder="0" applyAlignment="0" applyProtection="0"/>
  </cellStyleXfs>
  <cellXfs count="89">
    <xf numFmtId="0" fontId="0" fillId="0" borderId="0" xfId="0"/>
    <xf numFmtId="0" fontId="0" fillId="0" borderId="0" xfId="0"/>
    <xf numFmtId="0" fontId="1" fillId="0" borderId="0" xfId="1"/>
    <xf numFmtId="0" fontId="1" fillId="0" borderId="0" xfId="1" applyProtection="1"/>
    <xf numFmtId="4" fontId="1" fillId="0" borderId="0" xfId="1" applyNumberFormat="1" applyAlignment="1" applyProtection="1">
      <alignment horizontal="right"/>
    </xf>
    <xf numFmtId="0" fontId="1" fillId="0" borderId="4" xfId="1" applyFont="1" applyBorder="1" applyAlignment="1" applyProtection="1">
      <alignment horizontal="center"/>
    </xf>
    <xf numFmtId="0" fontId="1" fillId="0" borderId="5" xfId="1" applyBorder="1" applyProtection="1"/>
    <xf numFmtId="0" fontId="1" fillId="0" borderId="6" xfId="1" applyFont="1" applyBorder="1" applyProtection="1"/>
    <xf numFmtId="4" fontId="1" fillId="0" borderId="5" xfId="1" applyNumberFormat="1" applyBorder="1" applyAlignment="1" applyProtection="1">
      <alignment horizontal="right"/>
    </xf>
    <xf numFmtId="0" fontId="1" fillId="0" borderId="7" xfId="1" applyBorder="1" applyAlignment="1" applyProtection="1">
      <alignment horizontal="center"/>
    </xf>
    <xf numFmtId="0" fontId="1" fillId="0" borderId="8" xfId="1" applyBorder="1" applyProtection="1"/>
    <xf numFmtId="0" fontId="1" fillId="0" borderId="9" xfId="1" applyFont="1" applyBorder="1" applyProtection="1"/>
    <xf numFmtId="4" fontId="1" fillId="0" borderId="8" xfId="1" applyNumberFormat="1" applyBorder="1" applyAlignment="1" applyProtection="1">
      <alignment horizontal="right"/>
    </xf>
    <xf numFmtId="0" fontId="1" fillId="0" borderId="10" xfId="1" applyBorder="1" applyAlignment="1" applyProtection="1">
      <alignment horizontal="center"/>
    </xf>
    <xf numFmtId="0" fontId="1" fillId="0" borderId="11" xfId="1" applyBorder="1" applyProtection="1"/>
    <xf numFmtId="0" fontId="3" fillId="0" borderId="11" xfId="1" applyFont="1" applyBorder="1" applyProtection="1"/>
    <xf numFmtId="0" fontId="1" fillId="0" borderId="12" xfId="1" applyFont="1" applyBorder="1" applyProtection="1"/>
    <xf numFmtId="4" fontId="1" fillId="0" borderId="11" xfId="1" applyNumberFormat="1" applyBorder="1" applyAlignment="1" applyProtection="1">
      <alignment horizontal="right"/>
    </xf>
    <xf numFmtId="0" fontId="1" fillId="0" borderId="0" xfId="1" applyFill="1" applyBorder="1" applyProtection="1"/>
    <xf numFmtId="0" fontId="3" fillId="0" borderId="0" xfId="1" applyFont="1" applyFill="1" applyBorder="1" applyProtection="1"/>
    <xf numFmtId="4" fontId="3" fillId="0" borderId="0" xfId="1" applyNumberFormat="1" applyFont="1" applyFill="1" applyBorder="1" applyAlignment="1" applyProtection="1">
      <alignment horizontal="right"/>
    </xf>
    <xf numFmtId="0" fontId="3" fillId="0" borderId="11" xfId="1" applyNumberFormat="1" applyFont="1" applyBorder="1" applyProtection="1"/>
    <xf numFmtId="0" fontId="1" fillId="0" borderId="11" xfId="1" applyNumberFormat="1" applyFont="1" applyBorder="1" applyProtection="1"/>
    <xf numFmtId="0" fontId="3" fillId="0" borderId="11" xfId="1" applyFont="1" applyFill="1" applyBorder="1" applyProtection="1"/>
    <xf numFmtId="0" fontId="1" fillId="0" borderId="11" xfId="1" applyFill="1" applyBorder="1" applyProtection="1"/>
    <xf numFmtId="4" fontId="1" fillId="0" borderId="11" xfId="1" applyNumberFormat="1" applyFont="1" applyFill="1" applyBorder="1" applyAlignment="1" applyProtection="1">
      <alignment horizontal="right"/>
    </xf>
    <xf numFmtId="4" fontId="1" fillId="0" borderId="0" xfId="1" applyNumberFormat="1" applyBorder="1" applyAlignment="1" applyProtection="1">
      <alignment horizontal="right"/>
    </xf>
    <xf numFmtId="4" fontId="1" fillId="0" borderId="0" xfId="1" applyNumberFormat="1" applyFont="1" applyBorder="1" applyAlignment="1" applyProtection="1">
      <alignment horizontal="right"/>
    </xf>
    <xf numFmtId="4" fontId="1" fillId="0" borderId="0" xfId="1" applyNumberFormat="1" applyFont="1" applyFill="1" applyBorder="1" applyAlignment="1" applyProtection="1">
      <alignment horizontal="right"/>
    </xf>
    <xf numFmtId="0" fontId="1" fillId="0" borderId="19" xfId="1" applyFont="1" applyBorder="1" applyProtection="1"/>
    <xf numFmtId="0" fontId="1" fillId="0" borderId="20" xfId="1" applyFont="1" applyBorder="1" applyProtection="1"/>
    <xf numFmtId="0" fontId="1" fillId="0" borderId="21" xfId="1" applyFont="1" applyBorder="1" applyProtection="1"/>
    <xf numFmtId="4" fontId="1" fillId="0" borderId="22" xfId="1" applyNumberFormat="1" applyFont="1" applyBorder="1" applyAlignment="1" applyProtection="1">
      <alignment horizontal="right"/>
    </xf>
    <xf numFmtId="0" fontId="1" fillId="0" borderId="23" xfId="1" applyFont="1" applyBorder="1" applyProtection="1"/>
    <xf numFmtId="0" fontId="1" fillId="0" borderId="24" xfId="1" applyFont="1" applyBorder="1" applyProtection="1"/>
    <xf numFmtId="0" fontId="1" fillId="0" borderId="25" xfId="1" applyFont="1" applyBorder="1" applyProtection="1"/>
    <xf numFmtId="4" fontId="1" fillId="0" borderId="7" xfId="1" applyNumberFormat="1" applyFont="1" applyBorder="1" applyAlignment="1" applyProtection="1">
      <alignment horizontal="right"/>
    </xf>
    <xf numFmtId="0" fontId="1" fillId="0" borderId="26" xfId="1" applyFont="1" applyBorder="1" applyProtection="1"/>
    <xf numFmtId="0" fontId="1" fillId="0" borderId="27" xfId="1" applyFont="1" applyBorder="1" applyProtection="1"/>
    <xf numFmtId="0" fontId="1" fillId="0" borderId="28" xfId="1" applyFont="1" applyBorder="1" applyProtection="1"/>
    <xf numFmtId="4" fontId="1" fillId="0" borderId="10" xfId="1" applyNumberFormat="1" applyFont="1" applyBorder="1" applyAlignment="1" applyProtection="1">
      <alignment horizontal="right"/>
    </xf>
    <xf numFmtId="4" fontId="1" fillId="0" borderId="8" xfId="1" applyNumberFormat="1" applyBorder="1" applyAlignment="1" applyProtection="1">
      <alignment horizontal="right"/>
    </xf>
    <xf numFmtId="4" fontId="1" fillId="0" borderId="11" xfId="1" applyNumberFormat="1" applyBorder="1" applyAlignment="1" applyProtection="1">
      <alignment horizontal="right"/>
    </xf>
    <xf numFmtId="4" fontId="1" fillId="0" borderId="11" xfId="1" applyNumberFormat="1" applyBorder="1" applyAlignment="1" applyProtection="1">
      <alignment horizontal="right"/>
    </xf>
    <xf numFmtId="4" fontId="1" fillId="0" borderId="11" xfId="1" applyNumberFormat="1" applyFont="1" applyBorder="1" applyAlignment="1" applyProtection="1">
      <alignment horizontal="right"/>
    </xf>
    <xf numFmtId="4" fontId="1" fillId="2" borderId="4" xfId="1" applyNumberFormat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/>
    </xf>
    <xf numFmtId="0" fontId="1" fillId="3" borderId="2" xfId="1" applyFont="1" applyFill="1" applyBorder="1" applyAlignment="1" applyProtection="1">
      <alignment horizontal="center" vertical="center"/>
    </xf>
    <xf numFmtId="0" fontId="4" fillId="3" borderId="3" xfId="1" applyFont="1" applyFill="1" applyBorder="1" applyAlignment="1" applyProtection="1">
      <alignment horizontal="center" vertical="center"/>
    </xf>
    <xf numFmtId="4" fontId="1" fillId="3" borderId="4" xfId="1" applyNumberFormat="1" applyFont="1" applyFill="1" applyBorder="1" applyAlignment="1" applyProtection="1">
      <alignment horizontal="center" vertical="center" wrapText="1"/>
    </xf>
    <xf numFmtId="4" fontId="1" fillId="3" borderId="0" xfId="1" applyNumberFormat="1" applyFont="1" applyFill="1" applyBorder="1" applyAlignment="1" applyProtection="1">
      <alignment horizontal="center" vertical="center" wrapText="1"/>
    </xf>
    <xf numFmtId="0" fontId="1" fillId="3" borderId="10" xfId="1" applyFill="1" applyBorder="1" applyAlignment="1" applyProtection="1">
      <alignment horizontal="center"/>
    </xf>
    <xf numFmtId="0" fontId="1" fillId="3" borderId="11" xfId="1" applyFill="1" applyBorder="1" applyProtection="1"/>
    <xf numFmtId="0" fontId="3" fillId="3" borderId="11" xfId="1" applyFont="1" applyFill="1" applyBorder="1" applyProtection="1"/>
    <xf numFmtId="0" fontId="3" fillId="3" borderId="12" xfId="1" applyFont="1" applyFill="1" applyBorder="1" applyProtection="1"/>
    <xf numFmtId="4" fontId="3" fillId="3" borderId="11" xfId="1" applyNumberFormat="1" applyFont="1" applyFill="1" applyBorder="1" applyAlignment="1" applyProtection="1">
      <alignment horizontal="right"/>
    </xf>
    <xf numFmtId="0" fontId="1" fillId="3" borderId="0" xfId="1" applyFill="1" applyBorder="1" applyProtection="1"/>
    <xf numFmtId="0" fontId="3" fillId="3" borderId="0" xfId="1" applyFont="1" applyFill="1" applyBorder="1" applyProtection="1"/>
    <xf numFmtId="4" fontId="3" fillId="3" borderId="0" xfId="1" applyNumberFormat="1" applyFont="1" applyFill="1" applyBorder="1" applyAlignment="1" applyProtection="1">
      <alignment horizontal="right"/>
    </xf>
    <xf numFmtId="0" fontId="3" fillId="3" borderId="13" xfId="1" applyFont="1" applyFill="1" applyBorder="1" applyProtection="1"/>
    <xf numFmtId="0" fontId="1" fillId="3" borderId="14" xfId="1" applyFill="1" applyBorder="1" applyProtection="1"/>
    <xf numFmtId="0" fontId="3" fillId="3" borderId="15" xfId="1" applyFont="1" applyFill="1" applyBorder="1" applyProtection="1"/>
    <xf numFmtId="4" fontId="3" fillId="3" borderId="16" xfId="1" applyNumberFormat="1" applyFont="1" applyFill="1" applyBorder="1" applyAlignment="1" applyProtection="1">
      <alignment horizontal="right"/>
    </xf>
    <xf numFmtId="0" fontId="3" fillId="3" borderId="11" xfId="1" applyFont="1" applyFill="1" applyBorder="1" applyAlignment="1" applyProtection="1">
      <alignment horizontal="center" vertical="center"/>
    </xf>
    <xf numFmtId="0" fontId="1" fillId="3" borderId="11" xfId="1" applyFill="1" applyBorder="1" applyAlignment="1" applyProtection="1">
      <alignment horizontal="center" vertical="center"/>
    </xf>
    <xf numFmtId="4" fontId="3" fillId="3" borderId="11" xfId="1" applyNumberFormat="1" applyFont="1" applyFill="1" applyBorder="1" applyAlignment="1" applyProtection="1">
      <alignment horizontal="center" vertical="center"/>
    </xf>
    <xf numFmtId="0" fontId="1" fillId="4" borderId="17" xfId="1" applyFill="1" applyBorder="1" applyAlignment="1" applyProtection="1">
      <alignment horizontal="center" vertical="center"/>
    </xf>
    <xf numFmtId="0" fontId="1" fillId="4" borderId="18" xfId="1" applyFill="1" applyBorder="1" applyAlignment="1" applyProtection="1">
      <alignment horizontal="center" vertical="center"/>
    </xf>
    <xf numFmtId="0" fontId="4" fillId="4" borderId="18" xfId="1" applyFont="1" applyFill="1" applyBorder="1" applyAlignment="1" applyProtection="1">
      <alignment horizontal="center" vertical="center"/>
    </xf>
    <xf numFmtId="0" fontId="1" fillId="4" borderId="17" xfId="1" applyFill="1" applyBorder="1" applyProtection="1"/>
    <xf numFmtId="0" fontId="1" fillId="4" borderId="18" xfId="1" applyFill="1" applyBorder="1" applyProtection="1"/>
    <xf numFmtId="0" fontId="3" fillId="4" borderId="18" xfId="1" applyFont="1" applyFill="1" applyBorder="1" applyProtection="1"/>
    <xf numFmtId="4" fontId="3" fillId="4" borderId="4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 vertical="center"/>
    </xf>
    <xf numFmtId="0" fontId="1" fillId="0" borderId="0" xfId="1" applyFill="1" applyBorder="1" applyAlignment="1" applyProtection="1">
      <alignment horizontal="center" vertical="center"/>
    </xf>
    <xf numFmtId="4" fontId="3" fillId="0" borderId="29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1" fillId="0" borderId="0" xfId="1" applyFont="1" applyProtection="1"/>
    <xf numFmtId="0" fontId="1" fillId="0" borderId="0" xfId="1" applyFont="1" applyAlignment="1" applyProtection="1">
      <alignment horizontal="left"/>
    </xf>
    <xf numFmtId="43" fontId="1" fillId="0" borderId="0" xfId="2" applyFont="1" applyProtection="1"/>
    <xf numFmtId="0" fontId="1" fillId="0" borderId="0" xfId="1" applyFont="1" applyAlignment="1" applyProtection="1">
      <alignment vertical="center"/>
    </xf>
    <xf numFmtId="14" fontId="1" fillId="0" borderId="0" xfId="1" applyNumberFormat="1" applyFont="1" applyAlignment="1" applyProtection="1">
      <alignment vertical="center"/>
    </xf>
    <xf numFmtId="43" fontId="1" fillId="0" borderId="0" xfId="2" applyFont="1" applyBorder="1" applyAlignment="1" applyProtection="1">
      <alignment horizontal="left" vertical="center"/>
    </xf>
    <xf numFmtId="4" fontId="1" fillId="0" borderId="0" xfId="1" applyNumberFormat="1" applyFont="1" applyBorder="1" applyAlignment="1" applyProtection="1">
      <alignment horizontal="left" vertical="center" wrapText="1"/>
    </xf>
    <xf numFmtId="14" fontId="1" fillId="0" borderId="0" xfId="1" applyNumberFormat="1" applyFont="1" applyBorder="1" applyProtection="1"/>
    <xf numFmtId="0" fontId="1" fillId="0" borderId="0" xfId="1" applyFont="1" applyBorder="1" applyAlignment="1" applyProtection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</cellXfs>
  <cellStyles count="3">
    <cellStyle name="Čárka 2" xfId="2"/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topLeftCell="A55" workbookViewId="0">
      <selection activeCell="B76" sqref="B76"/>
    </sheetView>
  </sheetViews>
  <sheetFormatPr defaultRowHeight="15"/>
  <cols>
    <col min="2" max="2" width="10.140625" bestFit="1" customWidth="1"/>
    <col min="3" max="3" width="39.85546875" customWidth="1"/>
    <col min="4" max="4" width="14.42578125" customWidth="1"/>
    <col min="5" max="5" width="14.7109375" style="1" customWidth="1"/>
  </cols>
  <sheetData>
    <row r="1" spans="1:6" s="1" customFormat="1" ht="23.25">
      <c r="A1" s="77" t="s">
        <v>70</v>
      </c>
    </row>
    <row r="2" spans="1:6" s="1" customFormat="1"/>
    <row r="3" spans="1:6" ht="25.5">
      <c r="A3" s="46"/>
      <c r="B3" s="47"/>
      <c r="C3" s="48" t="s">
        <v>61</v>
      </c>
      <c r="D3" s="49" t="s">
        <v>0</v>
      </c>
      <c r="E3" s="50" t="s">
        <v>30</v>
      </c>
    </row>
    <row r="4" spans="1:6">
      <c r="A4" s="5" t="s">
        <v>1</v>
      </c>
      <c r="B4" s="6"/>
      <c r="C4" s="7" t="s">
        <v>2</v>
      </c>
      <c r="D4" s="8" t="s">
        <v>62</v>
      </c>
      <c r="E4" s="26" t="s">
        <v>63</v>
      </c>
    </row>
    <row r="5" spans="1:6">
      <c r="A5" s="9">
        <v>0</v>
      </c>
      <c r="B5" s="10"/>
      <c r="C5" s="11" t="s">
        <v>3</v>
      </c>
      <c r="D5" s="12">
        <v>950</v>
      </c>
      <c r="E5" s="26">
        <v>1100</v>
      </c>
      <c r="F5" s="41"/>
    </row>
    <row r="6" spans="1:6">
      <c r="A6" s="13">
        <v>0</v>
      </c>
      <c r="B6" s="14"/>
      <c r="C6" s="16" t="s">
        <v>4</v>
      </c>
      <c r="D6" s="17">
        <v>100</v>
      </c>
      <c r="E6" s="26">
        <v>115</v>
      </c>
      <c r="F6" s="42"/>
    </row>
    <row r="7" spans="1:6">
      <c r="A7" s="13">
        <v>0</v>
      </c>
      <c r="B7" s="14"/>
      <c r="C7" s="16" t="s">
        <v>5</v>
      </c>
      <c r="D7" s="17">
        <v>100</v>
      </c>
      <c r="E7" s="26">
        <v>115</v>
      </c>
      <c r="F7" s="42"/>
    </row>
    <row r="8" spans="1:6">
      <c r="A8" s="13">
        <v>0</v>
      </c>
      <c r="B8" s="14"/>
      <c r="C8" s="16" t="s">
        <v>6</v>
      </c>
      <c r="D8" s="17">
        <v>900</v>
      </c>
      <c r="E8" s="26">
        <v>1100</v>
      </c>
      <c r="F8" s="42"/>
    </row>
    <row r="9" spans="1:6">
      <c r="A9" s="13">
        <v>0</v>
      </c>
      <c r="B9" s="14"/>
      <c r="C9" s="16" t="s">
        <v>7</v>
      </c>
      <c r="D9" s="17">
        <v>1900</v>
      </c>
      <c r="E9" s="26">
        <v>2200</v>
      </c>
      <c r="F9" s="42"/>
    </row>
    <row r="10" spans="1:6">
      <c r="A10" s="13">
        <v>0</v>
      </c>
      <c r="B10" s="14"/>
      <c r="C10" s="16" t="s">
        <v>8</v>
      </c>
      <c r="D10" s="17">
        <v>220</v>
      </c>
      <c r="E10" s="26">
        <v>270</v>
      </c>
      <c r="F10" s="42"/>
    </row>
    <row r="11" spans="1:6">
      <c r="A11" s="13">
        <v>0</v>
      </c>
      <c r="B11" s="14"/>
      <c r="C11" s="16" t="s">
        <v>9</v>
      </c>
      <c r="D11" s="17">
        <v>6</v>
      </c>
      <c r="E11" s="26">
        <v>6</v>
      </c>
      <c r="F11" s="42"/>
    </row>
    <row r="12" spans="1:6">
      <c r="A12" s="13">
        <v>0</v>
      </c>
      <c r="B12" s="14"/>
      <c r="C12" s="16" t="s">
        <v>10</v>
      </c>
      <c r="D12" s="17">
        <v>1</v>
      </c>
      <c r="E12" s="26">
        <v>1</v>
      </c>
      <c r="F12" s="42"/>
    </row>
    <row r="13" spans="1:6">
      <c r="A13" s="13">
        <v>0</v>
      </c>
      <c r="B13" s="14"/>
      <c r="C13" s="16" t="s">
        <v>11</v>
      </c>
      <c r="D13" s="17">
        <v>1</v>
      </c>
      <c r="E13" s="26">
        <v>1</v>
      </c>
      <c r="F13" s="42"/>
    </row>
    <row r="14" spans="1:6">
      <c r="A14" s="13">
        <v>0</v>
      </c>
      <c r="B14" s="14"/>
      <c r="C14" s="16" t="s">
        <v>12</v>
      </c>
      <c r="D14" s="17">
        <v>20</v>
      </c>
      <c r="E14" s="26">
        <v>22</v>
      </c>
      <c r="F14" s="42"/>
    </row>
    <row r="15" spans="1:6">
      <c r="A15" s="13">
        <v>0</v>
      </c>
      <c r="B15" s="14"/>
      <c r="C15" s="16" t="s">
        <v>13</v>
      </c>
      <c r="D15" s="17">
        <v>600</v>
      </c>
      <c r="E15" s="26">
        <v>620</v>
      </c>
      <c r="F15" s="42"/>
    </row>
    <row r="16" spans="1:6">
      <c r="A16" s="51"/>
      <c r="B16" s="52"/>
      <c r="C16" s="54" t="s">
        <v>14</v>
      </c>
      <c r="D16" s="55">
        <f>SUM(D5:D15)</f>
        <v>4798</v>
      </c>
      <c r="E16" s="55">
        <f>SUM(E5:E15)</f>
        <v>5550</v>
      </c>
      <c r="F16" s="42"/>
    </row>
    <row r="17" spans="1:5">
      <c r="A17" s="13">
        <v>0</v>
      </c>
      <c r="B17" s="14"/>
      <c r="C17" s="16" t="s">
        <v>15</v>
      </c>
      <c r="D17" s="43">
        <v>30</v>
      </c>
      <c r="E17" s="26">
        <v>35</v>
      </c>
    </row>
    <row r="18" spans="1:5">
      <c r="A18" s="13">
        <v>0</v>
      </c>
      <c r="B18" s="14"/>
      <c r="C18" s="16" t="s">
        <v>16</v>
      </c>
      <c r="D18" s="43">
        <v>61</v>
      </c>
      <c r="E18" s="26">
        <v>70</v>
      </c>
    </row>
    <row r="19" spans="1:5">
      <c r="A19" s="13">
        <v>0</v>
      </c>
      <c r="B19" s="14"/>
      <c r="C19" s="16" t="s">
        <v>17</v>
      </c>
      <c r="D19" s="43">
        <v>30</v>
      </c>
      <c r="E19" s="26">
        <v>40</v>
      </c>
    </row>
    <row r="20" spans="1:5">
      <c r="A20" s="2"/>
      <c r="B20" s="2"/>
      <c r="C20" s="2"/>
      <c r="D20" s="2"/>
      <c r="E20" s="2"/>
    </row>
    <row r="21" spans="1:5">
      <c r="A21" s="56"/>
      <c r="B21" s="56"/>
      <c r="C21" s="57" t="s">
        <v>18</v>
      </c>
      <c r="D21" s="58">
        <f>SUM(D17:D20)</f>
        <v>121</v>
      </c>
      <c r="E21" s="58">
        <f>SUM(E17:E20)</f>
        <v>145</v>
      </c>
    </row>
    <row r="22" spans="1:5">
      <c r="A22" s="18"/>
      <c r="B22" s="18"/>
      <c r="C22" s="19"/>
      <c r="D22" s="20"/>
      <c r="E22" s="20"/>
    </row>
    <row r="23" spans="1:5">
      <c r="A23" s="15">
        <v>2310</v>
      </c>
      <c r="B23" s="21"/>
      <c r="C23" s="22" t="s">
        <v>19</v>
      </c>
      <c r="D23" s="44">
        <v>340</v>
      </c>
      <c r="E23" s="27">
        <v>420</v>
      </c>
    </row>
    <row r="24" spans="1:5">
      <c r="A24" s="15">
        <v>3613</v>
      </c>
      <c r="B24" s="21"/>
      <c r="C24" s="22" t="s">
        <v>20</v>
      </c>
      <c r="D24" s="44">
        <v>45</v>
      </c>
      <c r="E24" s="27">
        <v>55</v>
      </c>
    </row>
    <row r="25" spans="1:5">
      <c r="A25" s="15">
        <v>3631</v>
      </c>
      <c r="B25" s="21"/>
      <c r="C25" s="22" t="s">
        <v>21</v>
      </c>
      <c r="D25" s="44">
        <v>2</v>
      </c>
      <c r="E25" s="27">
        <v>3</v>
      </c>
    </row>
    <row r="26" spans="1:5">
      <c r="A26" s="15">
        <v>3632</v>
      </c>
      <c r="B26" s="21"/>
      <c r="C26" s="22" t="s">
        <v>22</v>
      </c>
      <c r="D26" s="44">
        <v>50</v>
      </c>
      <c r="E26" s="27">
        <v>55</v>
      </c>
    </row>
    <row r="27" spans="1:5">
      <c r="A27" s="15">
        <v>3725</v>
      </c>
      <c r="B27" s="21"/>
      <c r="C27" s="22" t="s">
        <v>23</v>
      </c>
      <c r="D27" s="44">
        <v>65</v>
      </c>
      <c r="E27" s="27">
        <v>70</v>
      </c>
    </row>
    <row r="28" spans="1:5">
      <c r="A28" s="15">
        <v>3769</v>
      </c>
      <c r="B28" s="21"/>
      <c r="C28" s="22" t="s">
        <v>24</v>
      </c>
      <c r="D28" s="44">
        <v>1</v>
      </c>
      <c r="E28" s="27">
        <v>1</v>
      </c>
    </row>
    <row r="29" spans="1:5">
      <c r="A29" s="15">
        <v>6171</v>
      </c>
      <c r="B29" s="21"/>
      <c r="C29" s="22" t="s">
        <v>25</v>
      </c>
      <c r="D29" s="44">
        <v>75</v>
      </c>
      <c r="E29" s="27">
        <v>80</v>
      </c>
    </row>
    <row r="30" spans="1:5">
      <c r="A30" s="59"/>
      <c r="B30" s="60"/>
      <c r="C30" s="61" t="s">
        <v>26</v>
      </c>
      <c r="D30" s="62">
        <f>SUM(D23:D29)</f>
        <v>578</v>
      </c>
      <c r="E30" s="62">
        <f>SUM(E23:E29)</f>
        <v>684</v>
      </c>
    </row>
    <row r="31" spans="1:5">
      <c r="A31" s="19"/>
      <c r="B31" s="18"/>
      <c r="C31" s="19"/>
      <c r="D31" s="20"/>
      <c r="E31" s="20"/>
    </row>
    <row r="32" spans="1:5">
      <c r="A32" s="23">
        <v>6310</v>
      </c>
      <c r="B32" s="24"/>
      <c r="C32" s="22" t="s">
        <v>27</v>
      </c>
      <c r="D32" s="25">
        <v>1</v>
      </c>
      <c r="E32" s="28">
        <v>1</v>
      </c>
    </row>
    <row r="33" spans="1:5">
      <c r="A33" s="53"/>
      <c r="B33" s="52"/>
      <c r="C33" s="53" t="s">
        <v>28</v>
      </c>
      <c r="D33" s="55">
        <f>SUM(D32)</f>
        <v>1</v>
      </c>
      <c r="E33" s="55">
        <f>SUM(E32)</f>
        <v>1</v>
      </c>
    </row>
    <row r="34" spans="1:5">
      <c r="A34" s="3"/>
      <c r="B34" s="3"/>
      <c r="C34" s="3"/>
      <c r="D34" s="4"/>
      <c r="E34" s="4"/>
    </row>
    <row r="35" spans="1:5">
      <c r="A35" s="63"/>
      <c r="B35" s="64"/>
      <c r="C35" s="63" t="s">
        <v>29</v>
      </c>
      <c r="D35" s="65">
        <f>(D33+D30+D21+D16)</f>
        <v>5498</v>
      </c>
      <c r="E35" s="65">
        <f>(E33+E30+E21+E16)</f>
        <v>6380</v>
      </c>
    </row>
    <row r="36" spans="1:5" s="1" customFormat="1">
      <c r="A36" s="73"/>
      <c r="B36" s="74"/>
      <c r="C36" s="73"/>
      <c r="D36" s="75"/>
      <c r="E36" s="75"/>
    </row>
    <row r="37" spans="1:5" ht="25.5">
      <c r="A37" s="66"/>
      <c r="B37" s="67"/>
      <c r="C37" s="68" t="s">
        <v>31</v>
      </c>
      <c r="D37" s="45" t="s">
        <v>0</v>
      </c>
      <c r="E37" s="45" t="s">
        <v>0</v>
      </c>
    </row>
    <row r="38" spans="1:5">
      <c r="A38" s="29">
        <v>1014</v>
      </c>
      <c r="B38" s="30"/>
      <c r="C38" s="31" t="s">
        <v>32</v>
      </c>
      <c r="D38" s="32">
        <v>6</v>
      </c>
      <c r="E38" s="32">
        <v>6</v>
      </c>
    </row>
    <row r="39" spans="1:5">
      <c r="A39" s="33">
        <v>2219</v>
      </c>
      <c r="B39" s="34"/>
      <c r="C39" s="35" t="s">
        <v>33</v>
      </c>
      <c r="D39" s="36">
        <v>50</v>
      </c>
      <c r="E39" s="36">
        <v>55</v>
      </c>
    </row>
    <row r="40" spans="1:5">
      <c r="A40" s="33">
        <v>2221</v>
      </c>
      <c r="B40" s="34"/>
      <c r="C40" s="35" t="s">
        <v>34</v>
      </c>
      <c r="D40" s="36">
        <v>1</v>
      </c>
      <c r="E40" s="36">
        <v>1</v>
      </c>
    </row>
    <row r="41" spans="1:5">
      <c r="A41" s="33">
        <v>2292</v>
      </c>
      <c r="B41" s="34"/>
      <c r="C41" s="35" t="s">
        <v>35</v>
      </c>
      <c r="D41" s="36">
        <v>19</v>
      </c>
      <c r="E41" s="36">
        <v>20</v>
      </c>
    </row>
    <row r="42" spans="1:5">
      <c r="A42" s="37">
        <v>2310</v>
      </c>
      <c r="B42" s="38"/>
      <c r="C42" s="39" t="s">
        <v>19</v>
      </c>
      <c r="D42" s="40">
        <v>500</v>
      </c>
      <c r="E42" s="40">
        <v>500</v>
      </c>
    </row>
    <row r="43" spans="1:5">
      <c r="A43" s="37">
        <v>2321</v>
      </c>
      <c r="B43" s="38"/>
      <c r="C43" s="39" t="s">
        <v>36</v>
      </c>
      <c r="D43" s="40">
        <v>900</v>
      </c>
      <c r="E43" s="40">
        <v>1600</v>
      </c>
    </row>
    <row r="44" spans="1:5">
      <c r="A44" s="37">
        <v>3111</v>
      </c>
      <c r="B44" s="38"/>
      <c r="C44" s="39" t="s">
        <v>37</v>
      </c>
      <c r="D44" s="40">
        <v>10</v>
      </c>
      <c r="E44" s="40">
        <v>10</v>
      </c>
    </row>
    <row r="45" spans="1:5">
      <c r="A45" s="37">
        <v>3113</v>
      </c>
      <c r="B45" s="38"/>
      <c r="C45" s="39" t="s">
        <v>38</v>
      </c>
      <c r="D45" s="40">
        <v>20</v>
      </c>
      <c r="E45" s="40">
        <v>20</v>
      </c>
    </row>
    <row r="46" spans="1:5">
      <c r="A46" s="37">
        <v>3314</v>
      </c>
      <c r="B46" s="38"/>
      <c r="C46" s="39" t="s">
        <v>39</v>
      </c>
      <c r="D46" s="40">
        <v>20</v>
      </c>
      <c r="E46" s="40">
        <v>20</v>
      </c>
    </row>
    <row r="47" spans="1:5">
      <c r="A47" s="37">
        <v>3319</v>
      </c>
      <c r="B47" s="38"/>
      <c r="C47" s="39" t="s">
        <v>40</v>
      </c>
      <c r="D47" s="40">
        <v>2</v>
      </c>
      <c r="E47" s="40">
        <v>2</v>
      </c>
    </row>
    <row r="48" spans="1:5">
      <c r="A48" s="37">
        <v>3326</v>
      </c>
      <c r="B48" s="38"/>
      <c r="C48" s="39" t="s">
        <v>41</v>
      </c>
      <c r="D48" s="40">
        <v>5</v>
      </c>
      <c r="E48" s="40">
        <v>6</v>
      </c>
    </row>
    <row r="49" spans="1:5">
      <c r="A49" s="37">
        <v>3341</v>
      </c>
      <c r="B49" s="38"/>
      <c r="C49" s="39" t="s">
        <v>42</v>
      </c>
      <c r="D49" s="40">
        <v>1</v>
      </c>
      <c r="E49" s="40">
        <v>1</v>
      </c>
    </row>
    <row r="50" spans="1:5">
      <c r="A50" s="37">
        <v>3399</v>
      </c>
      <c r="B50" s="38"/>
      <c r="C50" s="39" t="s">
        <v>43</v>
      </c>
      <c r="D50" s="40">
        <v>150</v>
      </c>
      <c r="E50" s="40">
        <v>160</v>
      </c>
    </row>
    <row r="51" spans="1:5">
      <c r="A51" s="37">
        <v>3421</v>
      </c>
      <c r="B51" s="38"/>
      <c r="C51" s="39" t="s">
        <v>44</v>
      </c>
      <c r="D51" s="40">
        <v>50</v>
      </c>
      <c r="E51" s="40">
        <v>60</v>
      </c>
    </row>
    <row r="52" spans="1:5">
      <c r="A52" s="37">
        <v>3429</v>
      </c>
      <c r="B52" s="38"/>
      <c r="C52" s="39" t="s">
        <v>45</v>
      </c>
      <c r="D52" s="40">
        <v>20</v>
      </c>
      <c r="E52" s="40">
        <v>30</v>
      </c>
    </row>
    <row r="53" spans="1:5">
      <c r="A53" s="37">
        <v>3613</v>
      </c>
      <c r="B53" s="38"/>
      <c r="C53" s="39" t="s">
        <v>20</v>
      </c>
      <c r="D53" s="40">
        <v>1550</v>
      </c>
      <c r="E53" s="40">
        <v>1550</v>
      </c>
    </row>
    <row r="54" spans="1:5">
      <c r="A54" s="37">
        <v>3631</v>
      </c>
      <c r="B54" s="38"/>
      <c r="C54" s="39" t="s">
        <v>21</v>
      </c>
      <c r="D54" s="40">
        <v>60</v>
      </c>
      <c r="E54" s="40">
        <v>65</v>
      </c>
    </row>
    <row r="55" spans="1:5">
      <c r="A55" s="37">
        <v>3632</v>
      </c>
      <c r="B55" s="38"/>
      <c r="C55" s="39" t="s">
        <v>22</v>
      </c>
      <c r="D55" s="40">
        <v>100</v>
      </c>
      <c r="E55" s="40">
        <v>100</v>
      </c>
    </row>
    <row r="56" spans="1:5">
      <c r="A56" s="37">
        <v>3635</v>
      </c>
      <c r="B56" s="38"/>
      <c r="C56" s="39" t="s">
        <v>46</v>
      </c>
      <c r="D56" s="40">
        <v>1</v>
      </c>
      <c r="E56" s="40">
        <v>1</v>
      </c>
    </row>
    <row r="57" spans="1:5">
      <c r="A57" s="37">
        <v>3639</v>
      </c>
      <c r="B57" s="38"/>
      <c r="C57" s="39" t="s">
        <v>47</v>
      </c>
      <c r="D57" s="40">
        <v>20</v>
      </c>
      <c r="E57" s="40">
        <v>25</v>
      </c>
    </row>
    <row r="58" spans="1:5">
      <c r="A58" s="37">
        <v>3721</v>
      </c>
      <c r="B58" s="38"/>
      <c r="C58" s="39" t="s">
        <v>48</v>
      </c>
      <c r="D58" s="40">
        <v>80</v>
      </c>
      <c r="E58" s="40">
        <v>80</v>
      </c>
    </row>
    <row r="59" spans="1:5">
      <c r="A59" s="37">
        <v>3722</v>
      </c>
      <c r="B59" s="38"/>
      <c r="C59" s="39" t="s">
        <v>49</v>
      </c>
      <c r="D59" s="40">
        <v>300</v>
      </c>
      <c r="E59" s="40">
        <v>305</v>
      </c>
    </row>
    <row r="60" spans="1:5">
      <c r="A60" s="37">
        <v>3723</v>
      </c>
      <c r="B60" s="38"/>
      <c r="C60" s="39" t="s">
        <v>50</v>
      </c>
      <c r="D60" s="40">
        <v>20</v>
      </c>
      <c r="E60" s="40">
        <v>22</v>
      </c>
    </row>
    <row r="61" spans="1:5">
      <c r="A61" s="37">
        <v>3745</v>
      </c>
      <c r="B61" s="38"/>
      <c r="C61" s="39" t="s">
        <v>51</v>
      </c>
      <c r="D61" s="40">
        <v>200</v>
      </c>
      <c r="E61" s="40">
        <v>205</v>
      </c>
    </row>
    <row r="62" spans="1:5">
      <c r="A62" s="37">
        <v>5213</v>
      </c>
      <c r="B62" s="38"/>
      <c r="C62" s="39" t="s">
        <v>52</v>
      </c>
      <c r="D62" s="40">
        <v>3</v>
      </c>
      <c r="E62" s="40">
        <v>3</v>
      </c>
    </row>
    <row r="63" spans="1:5">
      <c r="A63" s="37">
        <v>5279</v>
      </c>
      <c r="B63" s="38"/>
      <c r="C63" s="39" t="s">
        <v>53</v>
      </c>
      <c r="D63" s="40">
        <v>0</v>
      </c>
      <c r="E63" s="40">
        <v>0</v>
      </c>
    </row>
    <row r="64" spans="1:5">
      <c r="A64" s="37">
        <v>5512</v>
      </c>
      <c r="B64" s="38"/>
      <c r="C64" s="39" t="s">
        <v>54</v>
      </c>
      <c r="D64" s="40">
        <v>15</v>
      </c>
      <c r="E64" s="40">
        <v>15</v>
      </c>
    </row>
    <row r="65" spans="1:6">
      <c r="A65" s="37">
        <v>6112</v>
      </c>
      <c r="B65" s="38"/>
      <c r="C65" s="39" t="s">
        <v>55</v>
      </c>
      <c r="D65" s="40">
        <v>480</v>
      </c>
      <c r="E65" s="40">
        <v>500</v>
      </c>
    </row>
    <row r="66" spans="1:6">
      <c r="A66" s="37">
        <v>6115</v>
      </c>
      <c r="B66" s="38"/>
      <c r="C66" s="39" t="s">
        <v>56</v>
      </c>
      <c r="D66" s="40">
        <v>0</v>
      </c>
      <c r="E66" s="40">
        <v>0</v>
      </c>
    </row>
    <row r="67" spans="1:6">
      <c r="A67" s="37">
        <v>6118</v>
      </c>
      <c r="B67" s="38"/>
      <c r="C67" s="39" t="s">
        <v>57</v>
      </c>
      <c r="D67" s="40">
        <v>0</v>
      </c>
      <c r="E67" s="40">
        <v>0</v>
      </c>
    </row>
    <row r="68" spans="1:6">
      <c r="A68" s="37">
        <v>6171</v>
      </c>
      <c r="B68" s="38"/>
      <c r="C68" s="39" t="s">
        <v>25</v>
      </c>
      <c r="D68" s="40">
        <v>900</v>
      </c>
      <c r="E68" s="40">
        <v>1000</v>
      </c>
    </row>
    <row r="69" spans="1:6">
      <c r="A69" s="37">
        <v>6310</v>
      </c>
      <c r="B69" s="38"/>
      <c r="C69" s="39" t="s">
        <v>58</v>
      </c>
      <c r="D69" s="40">
        <v>9</v>
      </c>
      <c r="E69" s="40">
        <v>10</v>
      </c>
    </row>
    <row r="70" spans="1:6">
      <c r="A70" s="37">
        <v>6320</v>
      </c>
      <c r="B70" s="38"/>
      <c r="C70" s="39" t="s">
        <v>59</v>
      </c>
      <c r="D70" s="40">
        <v>6</v>
      </c>
      <c r="E70" s="40">
        <v>8</v>
      </c>
    </row>
    <row r="71" spans="1:6">
      <c r="A71" s="69"/>
      <c r="B71" s="70"/>
      <c r="C71" s="71" t="s">
        <v>60</v>
      </c>
      <c r="D71" s="72">
        <v>5498</v>
      </c>
      <c r="E71" s="72">
        <f>SUM(E38:E70)</f>
        <v>6380</v>
      </c>
    </row>
    <row r="73" spans="1:6" s="87" customFormat="1" ht="12.75">
      <c r="A73" s="87" t="s">
        <v>71</v>
      </c>
    </row>
    <row r="74" spans="1:6" s="87" customFormat="1" ht="20.25" customHeight="1">
      <c r="A74" s="78" t="s">
        <v>64</v>
      </c>
      <c r="B74" s="78"/>
      <c r="C74" s="79"/>
      <c r="D74" s="80"/>
      <c r="E74" s="28"/>
      <c r="F74" s="28"/>
    </row>
    <row r="75" spans="1:6" s="87" customFormat="1" ht="12.75">
      <c r="A75" s="81" t="s">
        <v>65</v>
      </c>
      <c r="B75" s="82">
        <v>43448</v>
      </c>
      <c r="C75" s="79"/>
      <c r="D75" s="79" t="s">
        <v>67</v>
      </c>
      <c r="E75" s="83"/>
      <c r="F75" s="84"/>
    </row>
    <row r="76" spans="1:6" s="87" customFormat="1" ht="12.75">
      <c r="A76" s="78" t="s">
        <v>66</v>
      </c>
      <c r="B76" s="78"/>
      <c r="C76" s="85"/>
      <c r="D76" s="86" t="s">
        <v>68</v>
      </c>
      <c r="E76" s="83"/>
      <c r="F76" s="84"/>
    </row>
    <row r="77" spans="1:6" s="87" customFormat="1" ht="12.75">
      <c r="A77" s="88" t="s">
        <v>69</v>
      </c>
    </row>
    <row r="78" spans="1:6" ht="15.75">
      <c r="A78" s="76"/>
    </row>
    <row r="79" spans="1:6" ht="15.75">
      <c r="A79" s="76"/>
    </row>
    <row r="80" spans="1:6" ht="15.75">
      <c r="A80" s="76"/>
    </row>
    <row r="81" spans="1:1" ht="15.75">
      <c r="A81" s="76"/>
    </row>
    <row r="82" spans="1:1" ht="15.75">
      <c r="A82" s="76"/>
    </row>
    <row r="83" spans="1:1" ht="15.75">
      <c r="A83" s="7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Kralovice1</cp:lastModifiedBy>
  <dcterms:created xsi:type="dcterms:W3CDTF">2018-11-26T20:03:10Z</dcterms:created>
  <dcterms:modified xsi:type="dcterms:W3CDTF">2019-04-26T14:27:53Z</dcterms:modified>
</cp:coreProperties>
</file>